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<sst xmlns="http://schemas.openxmlformats.org/spreadsheetml/2006/main" count="137" uniqueCount="106">
  <si>
    <t>Municipio de León
Estado Analítico del Ejercicio del Presupuesto de Egresos
Clasificación Administrativa
Del 01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</si>
  <si>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</si>
  <si>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</si>
  <si>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</si>
  <si>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</si>
  <si>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</si>
  <si>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</si>
  <si>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</si>
  <si>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</si>
  <si>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</si>
  <si>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</si>
  <si>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1009 PRESIDENTE MUNICIPAL                                             </t>
  </si>
  <si>
    <t xml:space="preserve">1010 SINDICOS                                                         </t>
  </si>
  <si>
    <t xml:space="preserve">1011 REGIDORES                                                        </t>
  </si>
  <si>
    <t xml:space="preserve">1012 DELEGADOS Y SUBDELEGADOS MUNICIPALES                             </t>
  </si>
  <si>
    <t xml:space="preserve">1013 ADMINISTRACIÓN DE SERVICIOS MUNICIPALES                          </t>
  </si>
  <si>
    <t xml:space="preserve">1195 DESPACHO DEL PRESIDENTE MUNICIPAL                                </t>
  </si>
  <si>
    <t xml:space="preserve">1196 DIRECCION DE AGENDA Y EVENTOS                                    </t>
  </si>
  <si>
    <t xml:space="preserve">1197 DIRECCION ADMINISTRATIVA Y GESTION SOCIAL                        </t>
  </si>
  <si>
    <t xml:space="preserve">1198 DIRECCION DE ATENCION CIUDADANA                                  </t>
  </si>
  <si>
    <t xml:space="preserve">1199 DIRECCION DE RELACIONES PUBLICAS                                 </t>
  </si>
  <si>
    <t xml:space="preserve">1210 SECRETARIA DEL AYUNTAMIENTO                                      </t>
  </si>
  <si>
    <t xml:space="preserve">1211 DIRECCION GENERAL DE ASUNTOS JURIDICOS                           </t>
  </si>
  <si>
    <t xml:space="preserve">1212 DIRECCION GENERAL DE GOBIERNO                                    </t>
  </si>
  <si>
    <t xml:space="preserve">1213 DIRECCION DE ASUNTOS INTERNOS                                    </t>
  </si>
  <si>
    <t xml:space="preserve">1214 DIRECCION GENERAL DE APOYO A LA FUNCION EDILICIA                 </t>
  </si>
  <si>
    <t xml:space="preserve">1215 DIRECCION GENERAL DE FISCALIZACION Y CONTROL                     </t>
  </si>
  <si>
    <t xml:space="preserve">1216 DIRECCION GENERAL DE ARCHIVOS                                    </t>
  </si>
  <si>
    <t xml:space="preserve">1217 DIRECCION DE MEDIACION                                           </t>
  </si>
  <si>
    <t xml:space="preserve">1218 SUBSECRETARIA TECNICA                                            </t>
  </si>
  <si>
    <t xml:space="preserve">1310 TESORERIA MUNICIPAL                                              </t>
  </si>
  <si>
    <t xml:space="preserve">1311 DIRECCION GENERAL DE EGRESOS                                     </t>
  </si>
  <si>
    <t>1312 DIRECCION GENERAL DE GESTION, ADMINISTRACION Y ENLACE GUBERNAMENT</t>
  </si>
  <si>
    <t xml:space="preserve">1314 DIRECCION GENERAL DE INGRESOS                                    </t>
  </si>
  <si>
    <t xml:space="preserve">1315 DIRECCION GENERAL DE RECURSOS MATERIALES Y SERVICIOS GENERALES   </t>
  </si>
  <si>
    <t xml:space="preserve">1316 DIRECCION GENERAL DE INVERSION PUBLICA                           </t>
  </si>
  <si>
    <t xml:space="preserve">1410 CONTRALORIA MUNICIPAL                                            </t>
  </si>
  <si>
    <t xml:space="preserve">1510 SECRETARIA DE SEGURIDAD PUBLICA MUNICIPAL                        </t>
  </si>
  <si>
    <t xml:space="preserve">1512 DIRECCION GENERAL DE POLICIA MUNICIPAL                           </t>
  </si>
  <si>
    <t xml:space="preserve">1513 DIRECCION GENERAL DE TRANSITO MUNICIPAL                          </t>
  </si>
  <si>
    <t xml:space="preserve">1514 DIRECCION GENERAL DE PROTECCION CIVIL                            </t>
  </si>
  <si>
    <t xml:space="preserve">1515 DIRECCION GENERAL DE OFICIALES CALIFICADORES                     </t>
  </si>
  <si>
    <t>1517 DIRECCION DE PREVENCION DEL DELITO COMBATE A LAS ADICCIONES Y PAR</t>
  </si>
  <si>
    <t xml:space="preserve">1519 DIRECCION DE CENTRO DE FORMACION POLICIAL                        </t>
  </si>
  <si>
    <t>1520 DIRECCION GENERAL DEL SISTEMA DE COMPUTO, COMANDO, COMUNICACIONES</t>
  </si>
  <si>
    <t xml:space="preserve">1521 DIRECCION DE SERVICIOS DE SEGURIDAD PRIVADA                      </t>
  </si>
  <si>
    <t xml:space="preserve">1522 SUBSECRETARIA DE ATENCION A LA COMUNIDAD                         </t>
  </si>
  <si>
    <t xml:space="preserve">1523 JUZGADO CÍVICO GENERAL                                           </t>
  </si>
  <si>
    <t xml:space="preserve">1610 DIRECCION GENERAL DE COMUNICACION SOCIAL                         </t>
  </si>
  <si>
    <t xml:space="preserve">1710 DIRECCION GENERAL DE DESARROLLO INSTITUCIONAL                    </t>
  </si>
  <si>
    <t xml:space="preserve">1810 DIRECCION GENERAL DE DESARROLLO RURAL                            </t>
  </si>
  <si>
    <t xml:space="preserve">1815 DIRECCION GENERAL DE DESARROLLO SOCIAL Y HUMANO                  </t>
  </si>
  <si>
    <t xml:space="preserve">1816 DIRECCION DE PROGRAMAS ESTRATEGICOS                              </t>
  </si>
  <si>
    <t xml:space="preserve">1817 DIRECCION DE PIPAS MUNICIPALES                                   </t>
  </si>
  <si>
    <t xml:space="preserve">1910 DIRECCION DE DESARROLLO Y PARTICIPACION CIUDADANA                </t>
  </si>
  <si>
    <t xml:space="preserve">2010 DIRECCION GENERAL DE DESARROLLO URBANO                           </t>
  </si>
  <si>
    <t xml:space="preserve">2110 DIRECCION GENERAL DE ECONOMIA                                    </t>
  </si>
  <si>
    <t xml:space="preserve">2111 DIRECCION DE COMERCIO Y CONSUMO                                  </t>
  </si>
  <si>
    <t xml:space="preserve">2210 DIRECCION GENERAL DE EDUCACION                                   </t>
  </si>
  <si>
    <t xml:space="preserve">2310 DIRECCION GENERAL DE GESTION AMBIENTAL                           </t>
  </si>
  <si>
    <t xml:space="preserve">2410 DIRECCION GENERAL DE MOVILIDAD                                   </t>
  </si>
  <si>
    <t xml:space="preserve">2510 DIRECCION GENERAL DE OBRA PUBLICA                                </t>
  </si>
  <si>
    <t xml:space="preserve">2610 DIRECCION GENERAL DE SALUD                                       </t>
  </si>
  <si>
    <t xml:space="preserve">2615 DIRECCION DE ASEO PUBLICO                                        </t>
  </si>
  <si>
    <t xml:space="preserve">2715 PROVISIONES ECONOMICAS                                           </t>
  </si>
  <si>
    <t xml:space="preserve">2810 EGRESO APLICABLE A DIVERSAS DEPENDENCIAS                         </t>
  </si>
  <si>
    <t xml:space="preserve">3010 DEUDA PUBLICA MUNICIPAL                                          </t>
  </si>
  <si>
    <t xml:space="preserve">3110 DIRECCION GENERAL DE HOSPITALIDAD Y TURISMO                      </t>
  </si>
  <si>
    <t xml:space="preserve">3210 DIRECCION GENERAL DE INNOVACION                                  </t>
  </si>
  <si>
    <t xml:space="preserve">4010 UNIDAD DE TRANSPARENCIA                                          </t>
  </si>
  <si>
    <t xml:space="preserve">4011 JUZGADOS ADMINISTRATIVOS MUNICIPALES                             </t>
  </si>
  <si>
    <t xml:space="preserve">4012 DEFENSORIA DE OFICIO EN MATERIA ADMINISTRATIVA                   </t>
  </si>
  <si>
    <t xml:space="preserve">4013 INSTITUTO MUNICIPAL DE PLANEACION                                </t>
  </si>
  <si>
    <t xml:space="preserve">5010 PATRONATO DE BOMBEROS DE LEON GUANAJUATO                         </t>
  </si>
  <si>
    <t xml:space="preserve">5011 COMISION MUNICIPAL DE CULTURA FISICA Y DEPORTE DE LEON           </t>
  </si>
  <si>
    <t xml:space="preserve">5012 SISTEMA PARA EL DESARROLLO INTEGRAL DE LA FAMILIA                </t>
  </si>
  <si>
    <t xml:space="preserve">5013 PATRONATO EXPLORA                                                </t>
  </si>
  <si>
    <t xml:space="preserve">5015 PATRONATO DE LA FERIA ESTATAL DE LEÓN Y PARQUE ECOLÓGICO         </t>
  </si>
  <si>
    <t xml:space="preserve">5017 INSTITUTO MUNICIPAL DE VIVIENDA DE LEON                          </t>
  </si>
  <si>
    <t xml:space="preserve">5018 INSTITUTO CULTURAL DE LEON                                       </t>
  </si>
  <si>
    <t xml:space="preserve">5019 INSTITUTO MUNICIPAL DE LAS MUJERES                               </t>
  </si>
  <si>
    <t xml:space="preserve">5021 PATRONATO DEL PARQUE ZOOLOGICO DE LEON                           </t>
  </si>
  <si>
    <t xml:space="preserve">5050 OFICINA DE CONVENCIONES Y VISITANTES                             </t>
  </si>
  <si>
    <t xml:space="preserve">5051 FIDEICOMISO DE OBRAS POR COOPERACION                             </t>
  </si>
  <si>
    <t xml:space="preserve">5052 INSTITUTO MUNICIPAL DE LA JUVENTUD                               </t>
  </si>
  <si>
    <t xml:space="preserve">5053 PATRONATO DEL PARQUE ECOLOGICO METROPOLITANO                     </t>
  </si>
  <si>
    <t xml:space="preserve">5056 FIDEICOMISO MUSEO DE LA CIUDAD DE LEON                           </t>
  </si>
  <si>
    <t xml:space="preserve">5057 SISTEMA INTEGRAL ASEO PUBLICO DE LEON                            </t>
  </si>
  <si>
    <t xml:space="preserve">5058 ACADEMIA METROPOLITANA DE SEGURIDAD PUBLICA                      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</si>
  <si>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</si>
  <si>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</si>
  <si>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</si>
  <si>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</si>
  <si>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</si>
  <si>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Gobierno Municipal de León Guanajuato
Estado Analítico del Ejercicio del Presupuesto de Egresos
Clasificación Administrativa
Del 01 Enero al 30 de Septiembre de 2019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</si>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</sst>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20" applyFont="1" applyFill="1" applyBorder="1" applyAlignment="1" applyProtection="1">
      <alignment horizontal="center" vertical="center" wrapText="1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0" fillId="0" borderId="4" xfId="0" applyBorder="1" applyProtection="1">
      <protection locked="0"/>
    </xf>
    <xf numFmtId="0" fontId="5" fillId="0" borderId="5" xfId="20" applyFont="1" applyFill="1" applyBorder="1" applyAlignment="1">
      <alignment horizontal="center" vertical="center"/>
      <protection/>
    </xf>
    <xf numFmtId="4" fontId="5" fillId="0" borderId="6" xfId="20" applyNumberFormat="1" applyFont="1" applyFill="1" applyBorder="1" applyAlignment="1">
      <alignment horizontal="center" vertical="center" wrapText="1"/>
      <protection/>
    </xf>
    <xf numFmtId="0" fontId="0" fillId="0" borderId="7" xfId="0" applyBorder="1" applyProtection="1">
      <protection locked="0"/>
    </xf>
    <xf numFmtId="0" fontId="5" fillId="0" borderId="8" xfId="0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3" fontId="4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Protection="1"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0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33475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7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2.83203125" style="4" customWidth="1"/>
    <col min="2" max="2" width="72.33203125" style="4" customWidth="1"/>
    <col min="3" max="8" width="18.33203125" style="4" customWidth="1"/>
    <col min="9" max="16384" width="12" style="4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1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1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1.25">
      <c r="A6" s="16"/>
      <c r="B6" s="17"/>
      <c r="C6" s="18"/>
      <c r="D6" s="18"/>
      <c r="E6" s="18"/>
      <c r="F6" s="18"/>
      <c r="G6" s="18"/>
      <c r="H6" s="18"/>
    </row>
    <row r="7" spans="1:8" ht="11.25">
      <c r="A7" s="19" t="s">
        <v>11</v>
      </c>
      <c r="B7" s="20"/>
      <c r="C7" s="21">
        <v>2628274.39</v>
      </c>
      <c r="D7" s="21">
        <v>0</v>
      </c>
      <c r="E7" s="21">
        <v>2628274.39</v>
      </c>
      <c r="F7" s="21">
        <v>1782361.15</v>
      </c>
      <c r="G7" s="21">
        <v>1834823.01</v>
      </c>
      <c r="H7" s="21">
        <f>E7-F7</f>
        <v>845913.2400000002</v>
      </c>
    </row>
    <row r="8" spans="1:8" ht="11.25">
      <c r="A8" s="19" t="s">
        <v>12</v>
      </c>
      <c r="B8" s="20"/>
      <c r="C8" s="21">
        <v>3688879.91</v>
      </c>
      <c r="D8" s="21">
        <v>8647.43</v>
      </c>
      <c r="E8" s="21">
        <v>3697527.34</v>
      </c>
      <c r="F8" s="21">
        <v>2344298.51</v>
      </c>
      <c r="G8" s="21">
        <v>2394878.67</v>
      </c>
      <c r="H8" s="21">
        <f aca="true" t="shared" si="0" ref="H8:H71">E8-F8</f>
        <v>1353228.83</v>
      </c>
    </row>
    <row r="9" spans="1:8" ht="11.25">
      <c r="A9" s="19" t="s">
        <v>13</v>
      </c>
      <c r="B9" s="20"/>
      <c r="C9" s="21">
        <v>20029341.37</v>
      </c>
      <c r="D9" s="21">
        <v>-456352.55</v>
      </c>
      <c r="E9" s="21">
        <v>19572988.82</v>
      </c>
      <c r="F9" s="21">
        <v>12532582.68</v>
      </c>
      <c r="G9" s="21">
        <v>12875172.68</v>
      </c>
      <c r="H9" s="21">
        <f t="shared" si="0"/>
        <v>7040406.140000001</v>
      </c>
    </row>
    <row r="10" spans="1:8" ht="11.25">
      <c r="A10" s="19" t="s">
        <v>14</v>
      </c>
      <c r="B10" s="20"/>
      <c r="C10" s="21">
        <v>2123820</v>
      </c>
      <c r="D10" s="21">
        <v>0</v>
      </c>
      <c r="E10" s="21">
        <v>2123820</v>
      </c>
      <c r="F10" s="21">
        <v>1632070.8</v>
      </c>
      <c r="G10" s="21">
        <v>1632070.8</v>
      </c>
      <c r="H10" s="21">
        <f t="shared" si="0"/>
        <v>491749.19999999995</v>
      </c>
    </row>
    <row r="11" spans="1:8" ht="11.25">
      <c r="A11" s="19" t="s">
        <v>15</v>
      </c>
      <c r="B11" s="20"/>
      <c r="C11" s="21">
        <v>0</v>
      </c>
      <c r="D11" s="21">
        <v>1734914</v>
      </c>
      <c r="E11" s="21">
        <v>1734914</v>
      </c>
      <c r="F11" s="21">
        <v>135923.95</v>
      </c>
      <c r="G11" s="21">
        <v>122011.18</v>
      </c>
      <c r="H11" s="21">
        <f t="shared" si="0"/>
        <v>1598990.05</v>
      </c>
    </row>
    <row r="12" spans="1:8" ht="11.25">
      <c r="A12" s="19" t="s">
        <v>16</v>
      </c>
      <c r="B12" s="20"/>
      <c r="C12" s="21">
        <v>12954282.23</v>
      </c>
      <c r="D12" s="21">
        <v>31122.12</v>
      </c>
      <c r="E12" s="21">
        <v>12985404.35</v>
      </c>
      <c r="F12" s="21">
        <v>6840420.25</v>
      </c>
      <c r="G12" s="21">
        <v>7020929.52</v>
      </c>
      <c r="H12" s="21">
        <f t="shared" si="0"/>
        <v>6144984.1</v>
      </c>
    </row>
    <row r="13" spans="1:8" ht="11.25">
      <c r="A13" s="19" t="s">
        <v>17</v>
      </c>
      <c r="B13" s="20"/>
      <c r="C13" s="21">
        <v>10110610.25</v>
      </c>
      <c r="D13" s="21">
        <v>23032.99</v>
      </c>
      <c r="E13" s="21">
        <v>10133643.24</v>
      </c>
      <c r="F13" s="21">
        <v>6749169.48</v>
      </c>
      <c r="G13" s="21">
        <v>6533066.57</v>
      </c>
      <c r="H13" s="21">
        <f t="shared" si="0"/>
        <v>3384473.76</v>
      </c>
    </row>
    <row r="14" spans="1:8" ht="11.25">
      <c r="A14" s="19" t="s">
        <v>18</v>
      </c>
      <c r="B14" s="20"/>
      <c r="C14" s="21">
        <v>121077.39</v>
      </c>
      <c r="D14" s="21">
        <v>1999.99</v>
      </c>
      <c r="E14" s="21">
        <v>123077.38</v>
      </c>
      <c r="F14" s="21">
        <v>62174.89</v>
      </c>
      <c r="G14" s="21">
        <v>61039.89</v>
      </c>
      <c r="H14" s="21">
        <f t="shared" si="0"/>
        <v>60902.490000000005</v>
      </c>
    </row>
    <row r="15" spans="1:8" ht="11.25">
      <c r="A15" s="19" t="s">
        <v>19</v>
      </c>
      <c r="B15" s="20"/>
      <c r="C15" s="21">
        <v>28167602.46</v>
      </c>
      <c r="D15" s="21">
        <v>1393804.2</v>
      </c>
      <c r="E15" s="21">
        <v>29561406.66</v>
      </c>
      <c r="F15" s="21">
        <v>20619557.86</v>
      </c>
      <c r="G15" s="21">
        <v>20161426.98</v>
      </c>
      <c r="H15" s="21">
        <f t="shared" si="0"/>
        <v>8941848.8</v>
      </c>
    </row>
    <row r="16" spans="1:8" ht="11.25">
      <c r="A16" s="19" t="s">
        <v>20</v>
      </c>
      <c r="B16" s="20"/>
      <c r="C16" s="21">
        <v>1505584.43</v>
      </c>
      <c r="D16" s="21">
        <v>6987.44</v>
      </c>
      <c r="E16" s="21">
        <v>1512571.87</v>
      </c>
      <c r="F16" s="21">
        <v>675286.28</v>
      </c>
      <c r="G16" s="21">
        <v>611419.9</v>
      </c>
      <c r="H16" s="21">
        <f t="shared" si="0"/>
        <v>837285.5900000001</v>
      </c>
    </row>
    <row r="17" spans="1:8" ht="11.25">
      <c r="A17" s="19" t="s">
        <v>21</v>
      </c>
      <c r="B17" s="20"/>
      <c r="C17" s="21">
        <v>14072331.93</v>
      </c>
      <c r="D17" s="21">
        <v>1672194.27</v>
      </c>
      <c r="E17" s="21">
        <v>15744526.2</v>
      </c>
      <c r="F17" s="21">
        <v>7876893.89</v>
      </c>
      <c r="G17" s="21">
        <v>8052852.2</v>
      </c>
      <c r="H17" s="21">
        <f t="shared" si="0"/>
        <v>7867632.31</v>
      </c>
    </row>
    <row r="18" spans="1:8" ht="11.25">
      <c r="A18" s="19" t="s">
        <v>22</v>
      </c>
      <c r="B18" s="20"/>
      <c r="C18" s="21">
        <v>26187972.38</v>
      </c>
      <c r="D18" s="21">
        <v>12943.94</v>
      </c>
      <c r="E18" s="21">
        <v>26200916.32</v>
      </c>
      <c r="F18" s="21">
        <v>11206331.26</v>
      </c>
      <c r="G18" s="21">
        <v>11382622.15</v>
      </c>
      <c r="H18" s="21">
        <f t="shared" si="0"/>
        <v>14994585.06</v>
      </c>
    </row>
    <row r="19" spans="1:8" ht="11.25">
      <c r="A19" s="19" t="s">
        <v>23</v>
      </c>
      <c r="B19" s="20"/>
      <c r="C19" s="21">
        <v>7090564.52</v>
      </c>
      <c r="D19" s="21">
        <v>0</v>
      </c>
      <c r="E19" s="21">
        <v>7090564.52</v>
      </c>
      <c r="F19" s="21">
        <v>4818264.5</v>
      </c>
      <c r="G19" s="21">
        <v>5024623.88</v>
      </c>
      <c r="H19" s="21">
        <f t="shared" si="0"/>
        <v>2272300.0199999996</v>
      </c>
    </row>
    <row r="20" spans="1:8" ht="11.25">
      <c r="A20" s="19" t="s">
        <v>24</v>
      </c>
      <c r="B20" s="20"/>
      <c r="C20" s="21">
        <v>6329974.06</v>
      </c>
      <c r="D20" s="21">
        <v>56438.59</v>
      </c>
      <c r="E20" s="21">
        <v>6386412.65</v>
      </c>
      <c r="F20" s="21">
        <v>4271822.9</v>
      </c>
      <c r="G20" s="21">
        <v>4441649.44</v>
      </c>
      <c r="H20" s="21">
        <f t="shared" si="0"/>
        <v>2114589.75</v>
      </c>
    </row>
    <row r="21" spans="1:8" ht="11.25">
      <c r="A21" s="19" t="s">
        <v>25</v>
      </c>
      <c r="B21" s="20"/>
      <c r="C21" s="21">
        <v>22174028.82</v>
      </c>
      <c r="D21" s="21">
        <v>60970.85</v>
      </c>
      <c r="E21" s="21">
        <v>22234999.67</v>
      </c>
      <c r="F21" s="21">
        <v>13766624.87</v>
      </c>
      <c r="G21" s="21">
        <v>14232627.32</v>
      </c>
      <c r="H21" s="21">
        <f t="shared" si="0"/>
        <v>8468374.800000003</v>
      </c>
    </row>
    <row r="22" spans="1:8" ht="11.25">
      <c r="A22" s="19" t="s">
        <v>26</v>
      </c>
      <c r="B22" s="20"/>
      <c r="C22" s="21">
        <v>17565981.46</v>
      </c>
      <c r="D22" s="21">
        <v>1182679.61</v>
      </c>
      <c r="E22" s="21">
        <v>18748661.07</v>
      </c>
      <c r="F22" s="21">
        <v>10448064.25</v>
      </c>
      <c r="G22" s="21">
        <v>10767788.19</v>
      </c>
      <c r="H22" s="21">
        <f t="shared" si="0"/>
        <v>8300596.82</v>
      </c>
    </row>
    <row r="23" spans="1:8" ht="11.25">
      <c r="A23" s="19" t="s">
        <v>27</v>
      </c>
      <c r="B23" s="20"/>
      <c r="C23" s="21">
        <v>14658418.53</v>
      </c>
      <c r="D23" s="21">
        <v>2372139.37</v>
      </c>
      <c r="E23" s="21">
        <v>17030557.9</v>
      </c>
      <c r="F23" s="21">
        <v>10586193.21</v>
      </c>
      <c r="G23" s="21">
        <v>10860826.91</v>
      </c>
      <c r="H23" s="21">
        <f t="shared" si="0"/>
        <v>6444364.689999998</v>
      </c>
    </row>
    <row r="24" spans="1:8" ht="11.25">
      <c r="A24" s="19" t="s">
        <v>28</v>
      </c>
      <c r="B24" s="20"/>
      <c r="C24" s="21">
        <v>8406234.21</v>
      </c>
      <c r="D24" s="21">
        <v>247541.22</v>
      </c>
      <c r="E24" s="21">
        <v>8653775.43</v>
      </c>
      <c r="F24" s="21">
        <v>5100332.41</v>
      </c>
      <c r="G24" s="21">
        <v>5301080.28</v>
      </c>
      <c r="H24" s="21">
        <f t="shared" si="0"/>
        <v>3553443.0199999996</v>
      </c>
    </row>
    <row r="25" spans="1:8" ht="11.25">
      <c r="A25" s="19" t="s">
        <v>29</v>
      </c>
      <c r="B25" s="20"/>
      <c r="C25" s="21">
        <v>2028326.76</v>
      </c>
      <c r="D25" s="21">
        <v>0</v>
      </c>
      <c r="E25" s="21">
        <v>2028326.76</v>
      </c>
      <c r="F25" s="21">
        <v>1375202.69</v>
      </c>
      <c r="G25" s="21">
        <v>1439717.26</v>
      </c>
      <c r="H25" s="21">
        <f t="shared" si="0"/>
        <v>653124.0700000001</v>
      </c>
    </row>
    <row r="26" spans="1:8" ht="11.25">
      <c r="A26" s="19" t="s">
        <v>30</v>
      </c>
      <c r="B26" s="20"/>
      <c r="C26" s="21">
        <v>9921583.08</v>
      </c>
      <c r="D26" s="21">
        <v>440641.25</v>
      </c>
      <c r="E26" s="21">
        <v>10362224.33</v>
      </c>
      <c r="F26" s="21">
        <v>6433124.37</v>
      </c>
      <c r="G26" s="21">
        <v>6539339.84</v>
      </c>
      <c r="H26" s="21">
        <f t="shared" si="0"/>
        <v>3929099.96</v>
      </c>
    </row>
    <row r="27" spans="1:8" ht="11.25">
      <c r="A27" s="19" t="s">
        <v>31</v>
      </c>
      <c r="B27" s="20"/>
      <c r="C27" s="21">
        <v>23364653.49</v>
      </c>
      <c r="D27" s="21">
        <v>561284.18</v>
      </c>
      <c r="E27" s="21">
        <v>23925937.67</v>
      </c>
      <c r="F27" s="21">
        <v>13467187.93</v>
      </c>
      <c r="G27" s="21">
        <v>13705209.85</v>
      </c>
      <c r="H27" s="21">
        <f t="shared" si="0"/>
        <v>10458749.740000002</v>
      </c>
    </row>
    <row r="28" spans="1:8" ht="11.25">
      <c r="A28" s="19" t="s">
        <v>32</v>
      </c>
      <c r="B28" s="20"/>
      <c r="C28" s="21">
        <v>23668681.54</v>
      </c>
      <c r="D28" s="21">
        <v>-68464.36</v>
      </c>
      <c r="E28" s="21">
        <v>23600217.18</v>
      </c>
      <c r="F28" s="21">
        <v>14070631.38</v>
      </c>
      <c r="G28" s="21">
        <v>14327571.49</v>
      </c>
      <c r="H28" s="21">
        <f t="shared" si="0"/>
        <v>9529585.799999999</v>
      </c>
    </row>
    <row r="29" spans="1:8" ht="11.25">
      <c r="A29" s="19" t="s">
        <v>33</v>
      </c>
      <c r="B29" s="20"/>
      <c r="C29" s="21">
        <v>134277894.26</v>
      </c>
      <c r="D29" s="21">
        <v>-3095529.81</v>
      </c>
      <c r="E29" s="21">
        <v>131182364.45</v>
      </c>
      <c r="F29" s="21">
        <v>76224589.5</v>
      </c>
      <c r="G29" s="21">
        <v>76940101.25</v>
      </c>
      <c r="H29" s="21">
        <f t="shared" si="0"/>
        <v>54957774.95</v>
      </c>
    </row>
    <row r="30" spans="1:8" ht="11.25">
      <c r="A30" s="19" t="s">
        <v>34</v>
      </c>
      <c r="B30" s="20"/>
      <c r="C30" s="21">
        <v>60259566.24</v>
      </c>
      <c r="D30" s="21">
        <v>1493167.25</v>
      </c>
      <c r="E30" s="21">
        <v>61752733.49</v>
      </c>
      <c r="F30" s="21">
        <v>35906012.97</v>
      </c>
      <c r="G30" s="21">
        <v>36382044.64</v>
      </c>
      <c r="H30" s="21">
        <f t="shared" si="0"/>
        <v>25846720.520000003</v>
      </c>
    </row>
    <row r="31" spans="1:8" ht="11.25">
      <c r="A31" s="19" t="s">
        <v>35</v>
      </c>
      <c r="B31" s="20"/>
      <c r="C31" s="21">
        <v>10004688.34</v>
      </c>
      <c r="D31" s="21">
        <v>38265.92</v>
      </c>
      <c r="E31" s="21">
        <v>10042954.26</v>
      </c>
      <c r="F31" s="21">
        <v>5978437.97</v>
      </c>
      <c r="G31" s="21">
        <v>6236219.55</v>
      </c>
      <c r="H31" s="21">
        <f t="shared" si="0"/>
        <v>4064516.29</v>
      </c>
    </row>
    <row r="32" spans="1:8" ht="11.25">
      <c r="A32" s="19" t="s">
        <v>36</v>
      </c>
      <c r="B32" s="20"/>
      <c r="C32" s="21">
        <v>45036501.3</v>
      </c>
      <c r="D32" s="21">
        <v>413960.73</v>
      </c>
      <c r="E32" s="21">
        <v>45450462.03</v>
      </c>
      <c r="F32" s="21">
        <v>28506483.47</v>
      </c>
      <c r="G32" s="21">
        <v>29775041.02</v>
      </c>
      <c r="H32" s="21">
        <f t="shared" si="0"/>
        <v>16943978.560000002</v>
      </c>
    </row>
    <row r="33" spans="1:8" ht="11.25">
      <c r="A33" s="19" t="s">
        <v>37</v>
      </c>
      <c r="B33" s="20"/>
      <c r="C33" s="21">
        <v>25186473.59</v>
      </c>
      <c r="D33" s="21">
        <v>54699197.6</v>
      </c>
      <c r="E33" s="21">
        <v>79885671.19</v>
      </c>
      <c r="F33" s="21">
        <v>41473856.07</v>
      </c>
      <c r="G33" s="21">
        <v>41531729.01</v>
      </c>
      <c r="H33" s="21">
        <f t="shared" si="0"/>
        <v>38411815.12</v>
      </c>
    </row>
    <row r="34" spans="1:8" ht="11.25">
      <c r="A34" s="19" t="s">
        <v>38</v>
      </c>
      <c r="B34" s="20"/>
      <c r="C34" s="21">
        <v>867644029.61</v>
      </c>
      <c r="D34" s="21">
        <v>90957920.64</v>
      </c>
      <c r="E34" s="21">
        <v>958601950.25</v>
      </c>
      <c r="F34" s="21">
        <v>592891205.64</v>
      </c>
      <c r="G34" s="21">
        <v>600002711.38</v>
      </c>
      <c r="H34" s="21">
        <f t="shared" si="0"/>
        <v>365710744.61</v>
      </c>
    </row>
    <row r="35" spans="1:8" ht="11.25">
      <c r="A35" s="19" t="s">
        <v>39</v>
      </c>
      <c r="B35" s="20"/>
      <c r="C35" s="21">
        <v>338310313.45</v>
      </c>
      <c r="D35" s="21">
        <v>16155454.95</v>
      </c>
      <c r="E35" s="21">
        <v>354465768.4</v>
      </c>
      <c r="F35" s="21">
        <v>227810205.17</v>
      </c>
      <c r="G35" s="21">
        <v>226704302.47</v>
      </c>
      <c r="H35" s="21">
        <f t="shared" si="0"/>
        <v>126655563.22999999</v>
      </c>
    </row>
    <row r="36" spans="1:8" ht="11.25">
      <c r="A36" s="19" t="s">
        <v>40</v>
      </c>
      <c r="B36" s="20"/>
      <c r="C36" s="21">
        <v>50048449.05</v>
      </c>
      <c r="D36" s="21">
        <v>10568312.55</v>
      </c>
      <c r="E36" s="21">
        <v>60616761.6</v>
      </c>
      <c r="F36" s="21">
        <v>31208177.86</v>
      </c>
      <c r="G36" s="21">
        <v>29565879.25</v>
      </c>
      <c r="H36" s="21">
        <f t="shared" si="0"/>
        <v>29408583.740000002</v>
      </c>
    </row>
    <row r="37" spans="1:8" ht="11.25">
      <c r="A37" s="19" t="s">
        <v>41</v>
      </c>
      <c r="B37" s="20"/>
      <c r="C37" s="21">
        <v>61492483.99</v>
      </c>
      <c r="D37" s="21">
        <v>-36833036.02</v>
      </c>
      <c r="E37" s="21">
        <v>24659447.97</v>
      </c>
      <c r="F37" s="21">
        <v>23908015.85</v>
      </c>
      <c r="G37" s="21">
        <v>25455355.93</v>
      </c>
      <c r="H37" s="21">
        <f t="shared" si="0"/>
        <v>751432.1199999973</v>
      </c>
    </row>
    <row r="38" spans="1:8" ht="11.25">
      <c r="A38" s="19" t="s">
        <v>42</v>
      </c>
      <c r="B38" s="20"/>
      <c r="C38" s="21">
        <v>23128535.41</v>
      </c>
      <c r="D38" s="21">
        <v>104632.98</v>
      </c>
      <c r="E38" s="21">
        <v>23233168.39</v>
      </c>
      <c r="F38" s="21">
        <v>14757715.37</v>
      </c>
      <c r="G38" s="21">
        <v>15288815.96</v>
      </c>
      <c r="H38" s="21">
        <f t="shared" si="0"/>
        <v>8475453.020000001</v>
      </c>
    </row>
    <row r="39" spans="1:8" ht="11.25">
      <c r="A39" s="19" t="s">
        <v>43</v>
      </c>
      <c r="B39" s="20"/>
      <c r="C39" s="21">
        <v>18484988.04</v>
      </c>
      <c r="D39" s="21">
        <v>0</v>
      </c>
      <c r="E39" s="21">
        <v>18484988.04</v>
      </c>
      <c r="F39" s="21">
        <v>10232477.8</v>
      </c>
      <c r="G39" s="21">
        <v>10570040.18</v>
      </c>
      <c r="H39" s="21">
        <f t="shared" si="0"/>
        <v>8252510.239999998</v>
      </c>
    </row>
    <row r="40" spans="1:8" ht="11.25">
      <c r="A40" s="19" t="s">
        <v>44</v>
      </c>
      <c r="B40" s="20"/>
      <c r="C40" s="21">
        <v>84892771.25</v>
      </c>
      <c r="D40" s="21">
        <v>43371140.96</v>
      </c>
      <c r="E40" s="21">
        <v>128263912.21</v>
      </c>
      <c r="F40" s="21">
        <v>54702401.76</v>
      </c>
      <c r="G40" s="21">
        <v>55773867.31</v>
      </c>
      <c r="H40" s="21">
        <f t="shared" si="0"/>
        <v>73561510.44999999</v>
      </c>
    </row>
    <row r="41" spans="1:8" ht="11.25">
      <c r="A41" s="19" t="s">
        <v>45</v>
      </c>
      <c r="B41" s="20"/>
      <c r="C41" s="21">
        <v>7265979.16</v>
      </c>
      <c r="D41" s="21">
        <v>241255.48</v>
      </c>
      <c r="E41" s="21">
        <v>7507234.64</v>
      </c>
      <c r="F41" s="21">
        <v>3741279.67</v>
      </c>
      <c r="G41" s="21">
        <v>3900022.14</v>
      </c>
      <c r="H41" s="21">
        <f t="shared" si="0"/>
        <v>3765954.9699999997</v>
      </c>
    </row>
    <row r="42" spans="1:8" ht="11.25">
      <c r="A42" s="19" t="s">
        <v>46</v>
      </c>
      <c r="B42" s="20"/>
      <c r="C42" s="21">
        <v>41751362.16</v>
      </c>
      <c r="D42" s="21">
        <v>15876.93</v>
      </c>
      <c r="E42" s="21">
        <v>41767239.09</v>
      </c>
      <c r="F42" s="21">
        <v>23912379.68</v>
      </c>
      <c r="G42" s="21">
        <v>25093598.51</v>
      </c>
      <c r="H42" s="21">
        <f t="shared" si="0"/>
        <v>17854859.410000004</v>
      </c>
    </row>
    <row r="43" spans="1:8" ht="11.25">
      <c r="A43" s="19" t="s">
        <v>47</v>
      </c>
      <c r="B43" s="20"/>
      <c r="C43" s="21">
        <v>0</v>
      </c>
      <c r="D43" s="21">
        <v>39245717.17</v>
      </c>
      <c r="E43" s="21">
        <v>39245717.17</v>
      </c>
      <c r="F43" s="21">
        <v>13992801.18</v>
      </c>
      <c r="G43" s="21">
        <v>13626491.88</v>
      </c>
      <c r="H43" s="21">
        <f t="shared" si="0"/>
        <v>25252915.990000002</v>
      </c>
    </row>
    <row r="44" spans="1:8" ht="11.25">
      <c r="A44" s="19" t="s">
        <v>48</v>
      </c>
      <c r="B44" s="20"/>
      <c r="C44" s="21">
        <v>102977662.79</v>
      </c>
      <c r="D44" s="21">
        <v>3377194.01</v>
      </c>
      <c r="E44" s="21">
        <v>106354856.8</v>
      </c>
      <c r="F44" s="21">
        <v>74970449.23</v>
      </c>
      <c r="G44" s="21">
        <v>74280295.42</v>
      </c>
      <c r="H44" s="21">
        <f t="shared" si="0"/>
        <v>31384407.569999993</v>
      </c>
    </row>
    <row r="45" spans="1:8" ht="11.25">
      <c r="A45" s="19" t="s">
        <v>49</v>
      </c>
      <c r="B45" s="20"/>
      <c r="C45" s="21">
        <v>141713808.86</v>
      </c>
      <c r="D45" s="21">
        <v>8722207.85</v>
      </c>
      <c r="E45" s="21">
        <v>150436016.71</v>
      </c>
      <c r="F45" s="21">
        <v>85301539.68</v>
      </c>
      <c r="G45" s="21">
        <v>86641401.74</v>
      </c>
      <c r="H45" s="21">
        <f t="shared" si="0"/>
        <v>65134477.03</v>
      </c>
    </row>
    <row r="46" spans="1:8" ht="11.25">
      <c r="A46" s="19" t="s">
        <v>50</v>
      </c>
      <c r="B46" s="20"/>
      <c r="C46" s="21">
        <v>95243856.58</v>
      </c>
      <c r="D46" s="21">
        <v>64184816.13</v>
      </c>
      <c r="E46" s="21">
        <v>159428672.71</v>
      </c>
      <c r="F46" s="21">
        <v>63842707.08</v>
      </c>
      <c r="G46" s="21">
        <v>60884297.04</v>
      </c>
      <c r="H46" s="21">
        <f t="shared" si="0"/>
        <v>95585965.63000001</v>
      </c>
    </row>
    <row r="47" spans="1:8" ht="11.25">
      <c r="A47" s="19" t="s">
        <v>51</v>
      </c>
      <c r="B47" s="20"/>
      <c r="C47" s="21">
        <v>8313169.67</v>
      </c>
      <c r="D47" s="21">
        <v>0</v>
      </c>
      <c r="E47" s="21">
        <v>8313169.67</v>
      </c>
      <c r="F47" s="21">
        <v>5190027.79</v>
      </c>
      <c r="G47" s="21">
        <v>5355943.93</v>
      </c>
      <c r="H47" s="21">
        <f t="shared" si="0"/>
        <v>3123141.88</v>
      </c>
    </row>
    <row r="48" spans="1:8" ht="11.25">
      <c r="A48" s="19" t="s">
        <v>52</v>
      </c>
      <c r="B48" s="20"/>
      <c r="C48" s="21">
        <v>132330825.07</v>
      </c>
      <c r="D48" s="21">
        <v>209318608.32</v>
      </c>
      <c r="E48" s="21">
        <v>341649433.39</v>
      </c>
      <c r="F48" s="21">
        <v>160249003.79</v>
      </c>
      <c r="G48" s="21">
        <v>116222907.38</v>
      </c>
      <c r="H48" s="21">
        <f t="shared" si="0"/>
        <v>181400429.6</v>
      </c>
    </row>
    <row r="49" spans="1:8" ht="11.25">
      <c r="A49" s="19" t="s">
        <v>53</v>
      </c>
      <c r="B49" s="20"/>
      <c r="C49" s="21">
        <v>8893666.57</v>
      </c>
      <c r="D49" s="21">
        <v>-348404.51</v>
      </c>
      <c r="E49" s="21">
        <v>8545262.06</v>
      </c>
      <c r="F49" s="21">
        <v>4347486.64</v>
      </c>
      <c r="G49" s="21">
        <v>4442675.29</v>
      </c>
      <c r="H49" s="21">
        <f t="shared" si="0"/>
        <v>4197775.420000001</v>
      </c>
    </row>
    <row r="50" spans="1:8" ht="11.25">
      <c r="A50" s="19" t="s">
        <v>54</v>
      </c>
      <c r="B50" s="20"/>
      <c r="C50" s="21">
        <v>83759642.02</v>
      </c>
      <c r="D50" s="21">
        <v>10216313.96</v>
      </c>
      <c r="E50" s="21">
        <v>93975955.98</v>
      </c>
      <c r="F50" s="21">
        <v>53807551.27</v>
      </c>
      <c r="G50" s="21">
        <v>53986298.47</v>
      </c>
      <c r="H50" s="21">
        <f t="shared" si="0"/>
        <v>40168404.71</v>
      </c>
    </row>
    <row r="51" spans="1:8" ht="11.25">
      <c r="A51" s="19" t="s">
        <v>55</v>
      </c>
      <c r="B51" s="20"/>
      <c r="C51" s="21">
        <v>66000535.16</v>
      </c>
      <c r="D51" s="21">
        <v>6177752.95</v>
      </c>
      <c r="E51" s="21">
        <v>72178288.11</v>
      </c>
      <c r="F51" s="21">
        <v>41005163.97</v>
      </c>
      <c r="G51" s="21">
        <v>41772852.28</v>
      </c>
      <c r="H51" s="21">
        <f t="shared" si="0"/>
        <v>31173124.14</v>
      </c>
    </row>
    <row r="52" spans="1:8" ht="11.25">
      <c r="A52" s="19" t="s">
        <v>56</v>
      </c>
      <c r="B52" s="20"/>
      <c r="C52" s="21">
        <v>58190193.55</v>
      </c>
      <c r="D52" s="21">
        <v>124391078.88</v>
      </c>
      <c r="E52" s="21">
        <v>182581272.43</v>
      </c>
      <c r="F52" s="21">
        <v>50850548.7</v>
      </c>
      <c r="G52" s="21">
        <v>49874451.95</v>
      </c>
      <c r="H52" s="21">
        <f t="shared" si="0"/>
        <v>131730723.73</v>
      </c>
    </row>
    <row r="53" spans="1:8" ht="11.25">
      <c r="A53" s="19" t="s">
        <v>57</v>
      </c>
      <c r="B53" s="20"/>
      <c r="C53" s="21">
        <v>35966216.1</v>
      </c>
      <c r="D53" s="21">
        <v>-382698.66</v>
      </c>
      <c r="E53" s="21">
        <v>35583517.44</v>
      </c>
      <c r="F53" s="21">
        <v>21067962.54</v>
      </c>
      <c r="G53" s="21">
        <v>21642446.91</v>
      </c>
      <c r="H53" s="21">
        <f t="shared" si="0"/>
        <v>14515554.899999999</v>
      </c>
    </row>
    <row r="54" spans="1:8" ht="11.25">
      <c r="A54" s="19" t="s">
        <v>58</v>
      </c>
      <c r="B54" s="20"/>
      <c r="C54" s="21">
        <v>78414664.45</v>
      </c>
      <c r="D54" s="21">
        <v>31415582.85</v>
      </c>
      <c r="E54" s="21">
        <v>109830247.3</v>
      </c>
      <c r="F54" s="21">
        <v>53353783.15</v>
      </c>
      <c r="G54" s="21">
        <v>50292344.42</v>
      </c>
      <c r="H54" s="21">
        <f t="shared" si="0"/>
        <v>56476464.15</v>
      </c>
    </row>
    <row r="55" spans="1:8" ht="11.25">
      <c r="A55" s="19" t="s">
        <v>59</v>
      </c>
      <c r="B55" s="20"/>
      <c r="C55" s="21">
        <v>127189798.67</v>
      </c>
      <c r="D55" s="21">
        <v>17779528.56</v>
      </c>
      <c r="E55" s="21">
        <v>144969327.23</v>
      </c>
      <c r="F55" s="21">
        <v>87636764.31</v>
      </c>
      <c r="G55" s="21">
        <v>87143616.05</v>
      </c>
      <c r="H55" s="21">
        <f t="shared" si="0"/>
        <v>57332562.91999999</v>
      </c>
    </row>
    <row r="56" spans="1:8" ht="11.25">
      <c r="A56" s="19" t="s">
        <v>60</v>
      </c>
      <c r="B56" s="20"/>
      <c r="C56" s="21">
        <v>130336784.12</v>
      </c>
      <c r="D56" s="21">
        <v>66096538.25</v>
      </c>
      <c r="E56" s="21">
        <v>196433322.37</v>
      </c>
      <c r="F56" s="21">
        <v>91323284.73</v>
      </c>
      <c r="G56" s="21">
        <v>92863103.78</v>
      </c>
      <c r="H56" s="21">
        <f t="shared" si="0"/>
        <v>105110037.64</v>
      </c>
    </row>
    <row r="57" spans="1:8" ht="11.25">
      <c r="A57" s="19" t="s">
        <v>61</v>
      </c>
      <c r="B57" s="20"/>
      <c r="C57" s="21">
        <v>853900597.04</v>
      </c>
      <c r="D57" s="21">
        <v>570830351.58</v>
      </c>
      <c r="E57" s="21">
        <v>1424730948.62</v>
      </c>
      <c r="F57" s="21">
        <v>757165624.99</v>
      </c>
      <c r="G57" s="21">
        <v>733303196.46</v>
      </c>
      <c r="H57" s="21">
        <f t="shared" si="0"/>
        <v>667565323.6299999</v>
      </c>
    </row>
    <row r="58" spans="1:8" ht="11.25">
      <c r="A58" s="19" t="s">
        <v>62</v>
      </c>
      <c r="B58" s="20"/>
      <c r="C58" s="21">
        <v>73870685.74</v>
      </c>
      <c r="D58" s="21">
        <v>27565603.33</v>
      </c>
      <c r="E58" s="21">
        <v>101436289.07</v>
      </c>
      <c r="F58" s="21">
        <v>53329814.31</v>
      </c>
      <c r="G58" s="21">
        <v>53043656.35</v>
      </c>
      <c r="H58" s="21">
        <f t="shared" si="0"/>
        <v>48106474.75999999</v>
      </c>
    </row>
    <row r="59" spans="1:8" ht="11.25">
      <c r="A59" s="19" t="s">
        <v>63</v>
      </c>
      <c r="B59" s="20"/>
      <c r="C59" s="21">
        <v>38977669.32</v>
      </c>
      <c r="D59" s="21">
        <v>0</v>
      </c>
      <c r="E59" s="21">
        <v>38977669.32</v>
      </c>
      <c r="F59" s="21">
        <v>24506298.41</v>
      </c>
      <c r="G59" s="21">
        <v>25379233.91</v>
      </c>
      <c r="H59" s="21">
        <f t="shared" si="0"/>
        <v>14471370.91</v>
      </c>
    </row>
    <row r="60" spans="1:8" ht="11.25">
      <c r="A60" s="19" t="s">
        <v>64</v>
      </c>
      <c r="B60" s="20"/>
      <c r="C60" s="21">
        <v>3253095.68</v>
      </c>
      <c r="D60" s="21">
        <v>1216343.12</v>
      </c>
      <c r="E60" s="21">
        <v>4469438.8</v>
      </c>
      <c r="F60" s="21">
        <v>0</v>
      </c>
      <c r="G60" s="21">
        <v>0</v>
      </c>
      <c r="H60" s="21">
        <f t="shared" si="0"/>
        <v>4469438.8</v>
      </c>
    </row>
    <row r="61" spans="1:8" ht="11.25">
      <c r="A61" s="19" t="s">
        <v>65</v>
      </c>
      <c r="B61" s="20"/>
      <c r="C61" s="21">
        <v>123635759.87</v>
      </c>
      <c r="D61" s="21">
        <v>57595078.67</v>
      </c>
      <c r="E61" s="21">
        <v>181230838.54</v>
      </c>
      <c r="F61" s="21">
        <v>134264144.7</v>
      </c>
      <c r="G61" s="21">
        <v>133181579.81</v>
      </c>
      <c r="H61" s="21">
        <f t="shared" si="0"/>
        <v>46966693.84</v>
      </c>
    </row>
    <row r="62" spans="1:8" ht="11.25">
      <c r="A62" s="19" t="s">
        <v>66</v>
      </c>
      <c r="B62" s="20"/>
      <c r="C62" s="21">
        <v>192481891.56</v>
      </c>
      <c r="D62" s="21">
        <v>-10000000</v>
      </c>
      <c r="E62" s="21">
        <v>182481891.56</v>
      </c>
      <c r="F62" s="21">
        <v>137338004.08</v>
      </c>
      <c r="G62" s="21">
        <v>137338004.08</v>
      </c>
      <c r="H62" s="21">
        <f t="shared" si="0"/>
        <v>45143887.47999999</v>
      </c>
    </row>
    <row r="63" spans="1:8" ht="11.25">
      <c r="A63" s="19" t="s">
        <v>67</v>
      </c>
      <c r="B63" s="20"/>
      <c r="C63" s="21">
        <v>38080507.11</v>
      </c>
      <c r="D63" s="21">
        <v>48823065.28</v>
      </c>
      <c r="E63" s="21">
        <v>86903572.39</v>
      </c>
      <c r="F63" s="21">
        <v>55938974.06</v>
      </c>
      <c r="G63" s="21">
        <v>53732101.45</v>
      </c>
      <c r="H63" s="21">
        <f t="shared" si="0"/>
        <v>30964598.33</v>
      </c>
    </row>
    <row r="64" spans="1:8" ht="11.25">
      <c r="A64" s="19" t="s">
        <v>68</v>
      </c>
      <c r="B64" s="20"/>
      <c r="C64" s="21">
        <v>34483719.27</v>
      </c>
      <c r="D64" s="21">
        <v>14005588.72</v>
      </c>
      <c r="E64" s="21">
        <v>48489307.99</v>
      </c>
      <c r="F64" s="21">
        <v>11110584.2</v>
      </c>
      <c r="G64" s="21">
        <v>11201825.77</v>
      </c>
      <c r="H64" s="21">
        <f t="shared" si="0"/>
        <v>37378723.79000001</v>
      </c>
    </row>
    <row r="65" spans="1:8" ht="11.25">
      <c r="A65" s="19" t="s">
        <v>69</v>
      </c>
      <c r="B65" s="20"/>
      <c r="C65" s="21">
        <v>4615612.22</v>
      </c>
      <c r="D65" s="21">
        <v>25704.07</v>
      </c>
      <c r="E65" s="21">
        <v>4641316.29</v>
      </c>
      <c r="F65" s="21">
        <v>2667864.78</v>
      </c>
      <c r="G65" s="21">
        <v>2689549.01</v>
      </c>
      <c r="H65" s="21">
        <f t="shared" si="0"/>
        <v>1973451.5100000002</v>
      </c>
    </row>
    <row r="66" spans="1:8" ht="11.25">
      <c r="A66" s="19" t="s">
        <v>70</v>
      </c>
      <c r="B66" s="20"/>
      <c r="C66" s="21">
        <v>10470367.78</v>
      </c>
      <c r="D66" s="21">
        <v>229151.91</v>
      </c>
      <c r="E66" s="21">
        <v>10699519.69</v>
      </c>
      <c r="F66" s="21">
        <v>6892422.9</v>
      </c>
      <c r="G66" s="21">
        <v>7149725.07</v>
      </c>
      <c r="H66" s="21">
        <f t="shared" si="0"/>
        <v>3807096.789999999</v>
      </c>
    </row>
    <row r="67" spans="1:8" ht="11.25">
      <c r="A67" s="19" t="s">
        <v>71</v>
      </c>
      <c r="B67" s="20"/>
      <c r="C67" s="21">
        <v>3099212.53</v>
      </c>
      <c r="D67" s="21">
        <v>11566.96</v>
      </c>
      <c r="E67" s="21">
        <v>3110779.49</v>
      </c>
      <c r="F67" s="21">
        <v>1930792.12</v>
      </c>
      <c r="G67" s="21">
        <v>2005109.84</v>
      </c>
      <c r="H67" s="21">
        <f t="shared" si="0"/>
        <v>1179987.37</v>
      </c>
    </row>
    <row r="68" spans="1:8" ht="11.25">
      <c r="A68" s="19" t="s">
        <v>72</v>
      </c>
      <c r="B68" s="20"/>
      <c r="C68" s="21">
        <v>29363717.96</v>
      </c>
      <c r="D68" s="21">
        <v>0</v>
      </c>
      <c r="E68" s="21">
        <v>29363717.96</v>
      </c>
      <c r="F68" s="21">
        <v>25355598.3</v>
      </c>
      <c r="G68" s="21">
        <v>23351538.47</v>
      </c>
      <c r="H68" s="21">
        <f t="shared" si="0"/>
        <v>4008119.66</v>
      </c>
    </row>
    <row r="69" spans="1:8" ht="11.25">
      <c r="A69" s="19" t="s">
        <v>73</v>
      </c>
      <c r="B69" s="20"/>
      <c r="C69" s="21">
        <v>56126566.04</v>
      </c>
      <c r="D69" s="21">
        <v>25321983.42</v>
      </c>
      <c r="E69" s="21">
        <v>81448549.46</v>
      </c>
      <c r="F69" s="21">
        <v>65407490.42</v>
      </c>
      <c r="G69" s="21">
        <v>61146943.25</v>
      </c>
      <c r="H69" s="21">
        <f t="shared" si="0"/>
        <v>16041059.039999992</v>
      </c>
    </row>
    <row r="70" spans="1:8" ht="11.25">
      <c r="A70" s="19" t="s">
        <v>74</v>
      </c>
      <c r="B70" s="20"/>
      <c r="C70" s="21">
        <v>29440971.71</v>
      </c>
      <c r="D70" s="21">
        <v>28515809.85</v>
      </c>
      <c r="E70" s="21">
        <v>57956781.56</v>
      </c>
      <c r="F70" s="21">
        <v>45038529.98</v>
      </c>
      <c r="G70" s="21">
        <v>41150354.69</v>
      </c>
      <c r="H70" s="21">
        <f t="shared" si="0"/>
        <v>12918251.580000006</v>
      </c>
    </row>
    <row r="71" spans="1:8" ht="11.25">
      <c r="A71" s="19" t="s">
        <v>75</v>
      </c>
      <c r="B71" s="20"/>
      <c r="C71" s="21">
        <v>115150658.96</v>
      </c>
      <c r="D71" s="21">
        <v>6000000</v>
      </c>
      <c r="E71" s="21">
        <v>121150658.96</v>
      </c>
      <c r="F71" s="21">
        <v>102184518.8</v>
      </c>
      <c r="G71" s="21">
        <v>92701448.72</v>
      </c>
      <c r="H71" s="21">
        <f t="shared" si="0"/>
        <v>18966140.159999996</v>
      </c>
    </row>
    <row r="72" spans="1:8" ht="11.25">
      <c r="A72" s="19" t="s">
        <v>76</v>
      </c>
      <c r="B72" s="20"/>
      <c r="C72" s="21">
        <v>14268744</v>
      </c>
      <c r="D72" s="21">
        <v>12643080.69</v>
      </c>
      <c r="E72" s="21">
        <v>26911824.69</v>
      </c>
      <c r="F72" s="21">
        <v>24533700.69</v>
      </c>
      <c r="G72" s="21">
        <v>23344638.69</v>
      </c>
      <c r="H72" s="21">
        <f aca="true" t="shared" si="1" ref="H72:H84">E72-F72</f>
        <v>2378124</v>
      </c>
    </row>
    <row r="73" spans="1:8" ht="11.25">
      <c r="A73" s="19" t="s">
        <v>77</v>
      </c>
      <c r="B73" s="20"/>
      <c r="C73" s="21">
        <v>0</v>
      </c>
      <c r="D73" s="21">
        <v>4050406.5</v>
      </c>
      <c r="E73" s="21">
        <v>4050406.5</v>
      </c>
      <c r="F73" s="21">
        <v>4050406.5</v>
      </c>
      <c r="G73" s="21">
        <v>4050406.5</v>
      </c>
      <c r="H73" s="21">
        <f t="shared" si="1"/>
        <v>0</v>
      </c>
    </row>
    <row r="74" spans="1:8" ht="11.25">
      <c r="A74" s="19" t="s">
        <v>78</v>
      </c>
      <c r="B74" s="20"/>
      <c r="C74" s="21">
        <v>111082820.8</v>
      </c>
      <c r="D74" s="21">
        <v>40367311.55</v>
      </c>
      <c r="E74" s="21">
        <v>151450132.35</v>
      </c>
      <c r="F74" s="21">
        <v>124976842.65</v>
      </c>
      <c r="G74" s="21">
        <v>119791999.8</v>
      </c>
      <c r="H74" s="21">
        <f t="shared" si="1"/>
        <v>26473289.699999988</v>
      </c>
    </row>
    <row r="75" spans="1:8" ht="11.25">
      <c r="A75" s="19" t="s">
        <v>79</v>
      </c>
      <c r="B75" s="20"/>
      <c r="C75" s="21">
        <v>63333005.96</v>
      </c>
      <c r="D75" s="21">
        <v>36842458.15</v>
      </c>
      <c r="E75" s="21">
        <v>100175464.11</v>
      </c>
      <c r="F75" s="21">
        <v>77148321.61</v>
      </c>
      <c r="G75" s="21">
        <v>71460625.96</v>
      </c>
      <c r="H75" s="21">
        <f t="shared" si="1"/>
        <v>23027142.5</v>
      </c>
    </row>
    <row r="76" spans="1:8" ht="11.25">
      <c r="A76" s="19" t="s">
        <v>80</v>
      </c>
      <c r="B76" s="20"/>
      <c r="C76" s="21">
        <v>11332435</v>
      </c>
      <c r="D76" s="21">
        <v>200000</v>
      </c>
      <c r="E76" s="21">
        <v>11532435</v>
      </c>
      <c r="F76" s="21">
        <v>10385362.5</v>
      </c>
      <c r="G76" s="21">
        <v>9811826.25</v>
      </c>
      <c r="H76" s="21">
        <f t="shared" si="1"/>
        <v>1147072.5</v>
      </c>
    </row>
    <row r="77" spans="1:8" ht="11.25">
      <c r="A77" s="19" t="s">
        <v>81</v>
      </c>
      <c r="B77" s="20"/>
      <c r="C77" s="21">
        <v>14039228.96</v>
      </c>
      <c r="D77" s="21">
        <v>4550000</v>
      </c>
      <c r="E77" s="21">
        <v>18589228.96</v>
      </c>
      <c r="F77" s="21">
        <v>13006666.78</v>
      </c>
      <c r="G77" s="21">
        <v>11878397.78</v>
      </c>
      <c r="H77" s="21">
        <f t="shared" si="1"/>
        <v>5582562.180000002</v>
      </c>
    </row>
    <row r="78" spans="1:8" ht="11.25">
      <c r="A78" s="19" t="s">
        <v>82</v>
      </c>
      <c r="B78" s="20"/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f t="shared" si="1"/>
        <v>0</v>
      </c>
    </row>
    <row r="79" spans="1:8" ht="11.25">
      <c r="A79" s="19" t="s">
        <v>83</v>
      </c>
      <c r="B79" s="20"/>
      <c r="C79" s="21">
        <v>34701023.7</v>
      </c>
      <c r="D79" s="21">
        <v>32541963.62</v>
      </c>
      <c r="E79" s="21">
        <v>67242987.32</v>
      </c>
      <c r="F79" s="21">
        <v>25550755.32</v>
      </c>
      <c r="G79" s="21">
        <v>23036811.02</v>
      </c>
      <c r="H79" s="21">
        <f t="shared" si="1"/>
        <v>41692231.99999999</v>
      </c>
    </row>
    <row r="80" spans="1:8" ht="11.25">
      <c r="A80" s="19" t="s">
        <v>84</v>
      </c>
      <c r="B80" s="20"/>
      <c r="C80" s="21">
        <v>40103679.96</v>
      </c>
      <c r="D80" s="21">
        <v>0</v>
      </c>
      <c r="E80" s="21">
        <v>40103679.96</v>
      </c>
      <c r="F80" s="21">
        <v>33799466</v>
      </c>
      <c r="G80" s="21">
        <v>30647361</v>
      </c>
      <c r="H80" s="21">
        <f t="shared" si="1"/>
        <v>6304213.960000001</v>
      </c>
    </row>
    <row r="81" spans="1:8" ht="11.25">
      <c r="A81" s="19" t="s">
        <v>85</v>
      </c>
      <c r="B81" s="20"/>
      <c r="C81" s="21">
        <v>9154678.96</v>
      </c>
      <c r="D81" s="21">
        <v>807239.94</v>
      </c>
      <c r="E81" s="21">
        <v>9961918.9</v>
      </c>
      <c r="F81" s="21">
        <v>9052805.73</v>
      </c>
      <c r="G81" s="21">
        <v>8598249.15</v>
      </c>
      <c r="H81" s="21">
        <f t="shared" si="1"/>
        <v>909113.1699999999</v>
      </c>
    </row>
    <row r="82" spans="1:8" ht="11.25">
      <c r="A82" s="19" t="s">
        <v>86</v>
      </c>
      <c r="B82" s="20"/>
      <c r="C82" s="21">
        <v>3372075</v>
      </c>
      <c r="D82" s="21">
        <v>0</v>
      </c>
      <c r="E82" s="21">
        <v>3372075</v>
      </c>
      <c r="F82" s="21">
        <v>2810062.5</v>
      </c>
      <c r="G82" s="21">
        <v>2529056.25</v>
      </c>
      <c r="H82" s="21">
        <f t="shared" si="1"/>
        <v>562012.5</v>
      </c>
    </row>
    <row r="83" spans="1:8" ht="11.25">
      <c r="A83" s="19" t="s">
        <v>87</v>
      </c>
      <c r="B83" s="20"/>
      <c r="C83" s="21">
        <v>299138314.28</v>
      </c>
      <c r="D83" s="21">
        <v>35904259.2</v>
      </c>
      <c r="E83" s="21">
        <v>335042573.48</v>
      </c>
      <c r="F83" s="21">
        <v>232673593.77</v>
      </c>
      <c r="G83" s="21">
        <v>231556274.1</v>
      </c>
      <c r="H83" s="21">
        <f t="shared" si="1"/>
        <v>102368979.71000001</v>
      </c>
    </row>
    <row r="84" spans="1:8" ht="11.25">
      <c r="A84" s="19" t="s">
        <v>88</v>
      </c>
      <c r="B84" s="22"/>
      <c r="C84" s="23">
        <v>16953633.25</v>
      </c>
      <c r="D84" s="23">
        <v>13748129.33</v>
      </c>
      <c r="E84" s="23">
        <v>30701762.58</v>
      </c>
      <c r="F84" s="23">
        <v>22696734.85</v>
      </c>
      <c r="G84" s="23">
        <v>22687958.62</v>
      </c>
      <c r="H84" s="21">
        <f t="shared" si="1"/>
        <v>8005027.729999997</v>
      </c>
    </row>
    <row r="85" spans="1:8" ht="11.25">
      <c r="A85" s="24"/>
      <c r="B85" s="25" t="s">
        <v>89</v>
      </c>
      <c r="C85" s="26">
        <f>SUM(C7:C84)</f>
        <v>5318343755.33</v>
      </c>
      <c r="D85" s="26">
        <f aca="true" t="shared" si="2" ref="D85:G85">SUM(D7:D84)</f>
        <v>1719402476.35</v>
      </c>
      <c r="E85" s="26">
        <f t="shared" si="2"/>
        <v>7037746231.679998</v>
      </c>
      <c r="F85" s="26">
        <f t="shared" si="2"/>
        <v>4138802213.3000007</v>
      </c>
      <c r="G85" s="26">
        <f t="shared" si="2"/>
        <v>4038339475.1500006</v>
      </c>
      <c r="H85" s="26">
        <f>SUM(H7:H84)</f>
        <v>2898944018.3800006</v>
      </c>
    </row>
    <row r="86" spans="1:8" ht="11.25">
      <c r="A86" s="27"/>
      <c r="B86" s="28"/>
      <c r="C86" s="29"/>
      <c r="D86" s="29"/>
      <c r="E86" s="29"/>
      <c r="F86" s="29"/>
      <c r="G86" s="29"/>
      <c r="H86" s="29"/>
    </row>
    <row r="87" spans="1:8" ht="11.25">
      <c r="A87" s="27"/>
      <c r="B87" s="28"/>
      <c r="C87" s="29"/>
      <c r="D87" s="29"/>
      <c r="E87" s="29"/>
      <c r="F87" s="29"/>
      <c r="G87" s="29"/>
      <c r="H87" s="29"/>
    </row>
    <row r="88" spans="1:8" ht="11.25">
      <c r="A88" s="27"/>
      <c r="B88" s="28"/>
      <c r="C88" s="29"/>
      <c r="D88" s="29"/>
      <c r="E88" s="29"/>
      <c r="F88" s="29"/>
      <c r="G88" s="29"/>
      <c r="H88" s="29"/>
    </row>
    <row r="89" spans="1:8" ht="11.25">
      <c r="A89" s="27"/>
      <c r="B89" s="28"/>
      <c r="C89" s="29"/>
      <c r="D89" s="29"/>
      <c r="E89" s="29"/>
      <c r="F89" s="29"/>
      <c r="G89" s="29"/>
      <c r="H89" s="29"/>
    </row>
    <row r="90" spans="1:8" ht="11.25">
      <c r="A90" s="27"/>
      <c r="B90" s="28"/>
      <c r="C90" s="29"/>
      <c r="D90" s="29"/>
      <c r="E90" s="29"/>
      <c r="F90" s="29"/>
      <c r="G90" s="29"/>
      <c r="H90" s="29"/>
    </row>
    <row r="91" spans="1:8" ht="11.25">
      <c r="A91" s="27"/>
      <c r="B91" s="28"/>
      <c r="C91" s="29"/>
      <c r="D91" s="29"/>
      <c r="E91" s="29"/>
      <c r="F91" s="29"/>
      <c r="G91" s="29"/>
      <c r="H91" s="29"/>
    </row>
    <row r="92" spans="1:8" ht="11.25">
      <c r="A92" s="27"/>
      <c r="B92" s="28"/>
      <c r="C92" s="29"/>
      <c r="D92" s="29"/>
      <c r="E92" s="29"/>
      <c r="F92" s="29"/>
      <c r="G92" s="29"/>
      <c r="H92" s="29"/>
    </row>
    <row r="93" spans="1:8" ht="11.25">
      <c r="A93" s="27"/>
      <c r="B93" s="28"/>
      <c r="C93" s="29"/>
      <c r="D93" s="29"/>
      <c r="E93" s="29"/>
      <c r="F93" s="29"/>
      <c r="G93" s="29"/>
      <c r="H93" s="29"/>
    </row>
    <row r="94" spans="1:8" ht="11.25">
      <c r="A94" s="27"/>
      <c r="B94" s="28"/>
      <c r="C94" s="29"/>
      <c r="D94" s="29"/>
      <c r="E94" s="29"/>
      <c r="F94" s="29"/>
      <c r="G94" s="29"/>
      <c r="H94" s="29"/>
    </row>
    <row r="95" spans="1:8" ht="11.25">
      <c r="A95" s="27"/>
      <c r="B95" s="28"/>
      <c r="C95" s="29"/>
      <c r="D95" s="29"/>
      <c r="E95" s="29"/>
      <c r="F95" s="29"/>
      <c r="G95" s="29"/>
      <c r="H95" s="29"/>
    </row>
    <row r="96" spans="1:8" ht="11.25">
      <c r="A96" s="27"/>
      <c r="B96" s="28"/>
      <c r="C96" s="29"/>
      <c r="D96" s="29"/>
      <c r="E96" s="29"/>
      <c r="F96" s="29"/>
      <c r="G96" s="29"/>
      <c r="H96" s="29"/>
    </row>
    <row r="97" spans="1:8" ht="11.25">
      <c r="A97" s="27"/>
      <c r="B97" s="28"/>
      <c r="C97" s="29"/>
      <c r="D97" s="29"/>
      <c r="E97" s="29"/>
      <c r="F97" s="29"/>
      <c r="G97" s="29"/>
      <c r="H97" s="29"/>
    </row>
    <row r="98" spans="1:8" ht="11.25">
      <c r="A98" s="27"/>
      <c r="B98" s="28"/>
      <c r="C98" s="29"/>
      <c r="D98" s="29"/>
      <c r="E98" s="29"/>
      <c r="F98" s="29"/>
      <c r="G98" s="29"/>
      <c r="H98" s="29"/>
    </row>
    <row r="99" spans="1:8" ht="11.25">
      <c r="A99" s="27"/>
      <c r="B99" s="28"/>
      <c r="C99" s="29"/>
      <c r="D99" s="29"/>
      <c r="E99" s="29"/>
      <c r="F99" s="29"/>
      <c r="G99" s="29"/>
      <c r="H99" s="29"/>
    </row>
    <row r="100" spans="1:8" ht="11.25">
      <c r="A100" s="27"/>
      <c r="B100" s="28"/>
      <c r="C100" s="29"/>
      <c r="D100" s="29"/>
      <c r="E100" s="29"/>
      <c r="F100" s="29"/>
      <c r="G100" s="29"/>
      <c r="H100" s="29"/>
    </row>
    <row r="101" spans="1:8" ht="11.25">
      <c r="A101" s="27"/>
      <c r="B101" s="30" t="s">
        <v>90</v>
      </c>
      <c r="C101" s="29"/>
      <c r="D101" s="29"/>
      <c r="E101" s="31" t="s">
        <v>91</v>
      </c>
      <c r="F101" s="31"/>
      <c r="G101" s="31"/>
      <c r="H101" s="29"/>
    </row>
    <row r="102" spans="1:8" ht="11.25">
      <c r="A102" s="27"/>
      <c r="B102" s="32" t="s">
        <v>92</v>
      </c>
      <c r="C102" s="29"/>
      <c r="D102" s="29"/>
      <c r="E102" s="33" t="s">
        <v>93</v>
      </c>
      <c r="F102" s="33"/>
      <c r="G102" s="33"/>
      <c r="H102" s="29"/>
    </row>
    <row r="103" spans="1:8" ht="11.25">
      <c r="A103" s="27"/>
      <c r="B103" s="28"/>
      <c r="C103" s="29"/>
      <c r="D103" s="29"/>
      <c r="E103" s="29"/>
      <c r="F103" s="29"/>
      <c r="G103" s="29"/>
      <c r="H103" s="29"/>
    </row>
    <row r="104" spans="1:8" ht="11.25">
      <c r="A104" s="27"/>
      <c r="C104" s="34"/>
      <c r="G104" s="29"/>
      <c r="H104" s="29"/>
    </row>
    <row r="105" spans="1:8" ht="11.25">
      <c r="A105" s="27"/>
      <c r="C105" s="34"/>
      <c r="G105" s="29"/>
      <c r="H105" s="29"/>
    </row>
    <row r="106" spans="1:8" ht="11.25">
      <c r="A106" s="27"/>
      <c r="B106" s="32"/>
      <c r="C106" s="34"/>
      <c r="D106" s="32"/>
      <c r="E106" s="32"/>
      <c r="F106" s="32"/>
      <c r="G106" s="29"/>
      <c r="H106" s="29"/>
    </row>
    <row r="107" spans="1:8" ht="11.25">
      <c r="A107" s="27"/>
      <c r="B107" s="32"/>
      <c r="C107" s="34"/>
      <c r="D107" s="32"/>
      <c r="E107" s="32"/>
      <c r="F107" s="32"/>
      <c r="G107" s="29"/>
      <c r="H107" s="29"/>
    </row>
    <row r="108" spans="1:8" ht="11.25">
      <c r="A108" s="27"/>
      <c r="B108" s="32"/>
      <c r="C108" s="34"/>
      <c r="D108" s="32"/>
      <c r="E108" s="32"/>
      <c r="F108" s="32"/>
      <c r="G108" s="29"/>
      <c r="H108" s="29"/>
    </row>
    <row r="109" spans="1:8" ht="11.25">
      <c r="A109" s="27"/>
      <c r="B109" s="28"/>
      <c r="C109" s="29"/>
      <c r="D109" s="29"/>
      <c r="E109" s="29"/>
      <c r="F109" s="29"/>
      <c r="G109" s="29"/>
      <c r="H109" s="29"/>
    </row>
    <row r="112" spans="1:8" ht="45" customHeight="1">
      <c r="A112" s="1" t="s">
        <v>94</v>
      </c>
      <c r="B112" s="2"/>
      <c r="C112" s="2"/>
      <c r="D112" s="2"/>
      <c r="E112" s="2"/>
      <c r="F112" s="2"/>
      <c r="G112" s="2"/>
      <c r="H112" s="3"/>
    </row>
    <row r="114" spans="1:8" ht="11.25">
      <c r="A114" s="6" t="s">
        <v>1</v>
      </c>
      <c r="B114" s="7"/>
      <c r="C114" s="1" t="s">
        <v>2</v>
      </c>
      <c r="D114" s="2"/>
      <c r="E114" s="2"/>
      <c r="F114" s="2"/>
      <c r="G114" s="3"/>
      <c r="H114" s="8" t="s">
        <v>3</v>
      </c>
    </row>
    <row r="115" spans="1:8" ht="20.4">
      <c r="A115" s="9"/>
      <c r="B115" s="10"/>
      <c r="C115" s="11" t="s">
        <v>4</v>
      </c>
      <c r="D115" s="11" t="s">
        <v>5</v>
      </c>
      <c r="E115" s="11" t="s">
        <v>6</v>
      </c>
      <c r="F115" s="11" t="s">
        <v>7</v>
      </c>
      <c r="G115" s="11" t="s">
        <v>8</v>
      </c>
      <c r="H115" s="12"/>
    </row>
    <row r="116" spans="1:8" ht="11.25">
      <c r="A116" s="13"/>
      <c r="B116" s="14"/>
      <c r="C116" s="15">
        <v>1</v>
      </c>
      <c r="D116" s="15">
        <v>2</v>
      </c>
      <c r="E116" s="15" t="s">
        <v>9</v>
      </c>
      <c r="F116" s="15">
        <v>4</v>
      </c>
      <c r="G116" s="15">
        <v>5</v>
      </c>
      <c r="H116" s="15" t="s">
        <v>10</v>
      </c>
    </row>
    <row r="117" spans="1:8" ht="11.25">
      <c r="A117" s="16"/>
      <c r="B117" s="35"/>
      <c r="C117" s="36"/>
      <c r="D117" s="36"/>
      <c r="E117" s="36"/>
      <c r="F117" s="36"/>
      <c r="G117" s="36"/>
      <c r="H117" s="36"/>
    </row>
    <row r="118" spans="1:8" ht="11.25">
      <c r="A118" s="19" t="s">
        <v>95</v>
      </c>
      <c r="B118" s="27"/>
      <c r="C118" s="37">
        <v>5318343755.330004</v>
      </c>
      <c r="D118" s="37">
        <v>1719402476.35</v>
      </c>
      <c r="E118" s="37">
        <v>7037746231.680002</v>
      </c>
      <c r="F118" s="37">
        <v>4138802213.2999983</v>
      </c>
      <c r="G118" s="37">
        <v>4038339475.1499996</v>
      </c>
      <c r="H118" s="37">
        <f>E118-F118</f>
        <v>2898944018.380004</v>
      </c>
    </row>
    <row r="119" spans="1:8" ht="11.25">
      <c r="A119" s="19" t="s">
        <v>96</v>
      </c>
      <c r="B119" s="27"/>
      <c r="C119" s="37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f aca="true" t="shared" si="3" ref="H119:H121">E119-F119</f>
        <v>0</v>
      </c>
    </row>
    <row r="120" spans="1:8" ht="11.25">
      <c r="A120" s="19" t="s">
        <v>97</v>
      </c>
      <c r="B120" s="27"/>
      <c r="C120" s="37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f t="shared" si="3"/>
        <v>0</v>
      </c>
    </row>
    <row r="121" spans="1:8" ht="11.25">
      <c r="A121" s="19" t="s">
        <v>98</v>
      </c>
      <c r="B121" s="27"/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f t="shared" si="3"/>
        <v>0</v>
      </c>
    </row>
    <row r="122" spans="1:8" ht="11.25">
      <c r="A122" s="19"/>
      <c r="B122" s="27"/>
      <c r="C122" s="38"/>
      <c r="D122" s="38"/>
      <c r="E122" s="38"/>
      <c r="F122" s="38"/>
      <c r="G122" s="38"/>
      <c r="H122" s="38"/>
    </row>
    <row r="123" spans="1:8" ht="11.25">
      <c r="A123" s="24"/>
      <c r="B123" s="25" t="s">
        <v>89</v>
      </c>
      <c r="C123" s="26">
        <f>SUM(C118:C122)</f>
        <v>5318343755.330004</v>
      </c>
      <c r="D123" s="26">
        <f aca="true" t="shared" si="4" ref="D123:H123">SUM(D118:D122)</f>
        <v>1719402476.35</v>
      </c>
      <c r="E123" s="26">
        <f t="shared" si="4"/>
        <v>7037746231.680002</v>
      </c>
      <c r="F123" s="26">
        <f t="shared" si="4"/>
        <v>4138802213.2999983</v>
      </c>
      <c r="G123" s="26">
        <f t="shared" si="4"/>
        <v>4038339475.1499996</v>
      </c>
      <c r="H123" s="26">
        <f t="shared" si="4"/>
        <v>2898944018.380004</v>
      </c>
    </row>
    <row r="124" spans="1:8" ht="11.25">
      <c r="A124" s="27"/>
      <c r="B124" s="28"/>
      <c r="C124" s="29"/>
      <c r="D124" s="29"/>
      <c r="E124" s="29"/>
      <c r="F124" s="29"/>
      <c r="G124" s="29"/>
      <c r="H124" s="29"/>
    </row>
    <row r="125" spans="1:8" ht="11.25">
      <c r="A125" s="27"/>
      <c r="B125" s="28"/>
      <c r="C125" s="29"/>
      <c r="D125" s="29"/>
      <c r="E125" s="29"/>
      <c r="F125" s="29"/>
      <c r="G125" s="29"/>
      <c r="H125" s="29"/>
    </row>
    <row r="126" spans="1:8" ht="11.25">
      <c r="A126" s="27"/>
      <c r="B126" s="28"/>
      <c r="C126" s="29"/>
      <c r="D126" s="29"/>
      <c r="E126" s="29"/>
      <c r="F126" s="29"/>
      <c r="G126" s="29"/>
      <c r="H126" s="29"/>
    </row>
    <row r="127" spans="1:8" ht="11.25">
      <c r="A127" s="27"/>
      <c r="B127" s="28"/>
      <c r="C127" s="29"/>
      <c r="D127" s="29"/>
      <c r="E127" s="29"/>
      <c r="F127" s="29"/>
      <c r="G127" s="29"/>
      <c r="H127" s="29"/>
    </row>
    <row r="128" spans="1:8" ht="11.25">
      <c r="A128" s="27"/>
      <c r="B128" s="28"/>
      <c r="C128" s="29"/>
      <c r="D128" s="29"/>
      <c r="E128" s="29"/>
      <c r="F128" s="29"/>
      <c r="G128" s="29"/>
      <c r="H128" s="29"/>
    </row>
    <row r="129" spans="1:8" ht="11.25">
      <c r="A129" s="27"/>
      <c r="B129" s="28"/>
      <c r="C129" s="29"/>
      <c r="D129" s="29"/>
      <c r="E129" s="29"/>
      <c r="F129" s="29"/>
      <c r="G129" s="29"/>
      <c r="H129" s="29"/>
    </row>
    <row r="130" spans="1:8" ht="11.25">
      <c r="A130" s="27"/>
      <c r="B130" s="28"/>
      <c r="C130" s="29"/>
      <c r="D130" s="29"/>
      <c r="E130" s="29"/>
      <c r="F130" s="29"/>
      <c r="G130" s="29"/>
      <c r="H130" s="29"/>
    </row>
    <row r="131" spans="1:8" ht="11.25">
      <c r="A131" s="27"/>
      <c r="B131" s="28"/>
      <c r="C131" s="29"/>
      <c r="D131" s="29"/>
      <c r="E131" s="29"/>
      <c r="F131" s="29"/>
      <c r="G131" s="29"/>
      <c r="H131" s="29"/>
    </row>
    <row r="132" spans="1:8" ht="11.25">
      <c r="A132" s="27"/>
      <c r="B132" s="28"/>
      <c r="C132" s="29"/>
      <c r="D132" s="29"/>
      <c r="E132" s="29"/>
      <c r="F132" s="29"/>
      <c r="G132" s="29"/>
      <c r="H132" s="29"/>
    </row>
    <row r="133" spans="1:8" ht="11.25">
      <c r="A133" s="27"/>
      <c r="B133" s="28"/>
      <c r="C133" s="29"/>
      <c r="D133" s="29"/>
      <c r="E133" s="29"/>
      <c r="F133" s="29"/>
      <c r="G133" s="29"/>
      <c r="H133" s="29"/>
    </row>
    <row r="134" spans="1:8" ht="11.25">
      <c r="A134" s="27"/>
      <c r="B134" s="28"/>
      <c r="C134" s="29"/>
      <c r="D134" s="29"/>
      <c r="E134" s="29"/>
      <c r="F134" s="29"/>
      <c r="G134" s="29"/>
      <c r="H134" s="29"/>
    </row>
    <row r="135" spans="1:8" ht="11.25">
      <c r="A135" s="27"/>
      <c r="B135" s="28"/>
      <c r="C135" s="29"/>
      <c r="D135" s="29"/>
      <c r="E135" s="29"/>
      <c r="F135" s="29"/>
      <c r="G135" s="29"/>
      <c r="H135" s="29"/>
    </row>
    <row r="136" spans="1:8" ht="11.25">
      <c r="A136" s="27"/>
      <c r="B136" s="28"/>
      <c r="C136" s="29"/>
      <c r="D136" s="29"/>
      <c r="E136" s="29"/>
      <c r="F136" s="29"/>
      <c r="G136" s="29"/>
      <c r="H136" s="29"/>
    </row>
    <row r="137" spans="1:8" ht="11.25">
      <c r="A137" s="27"/>
      <c r="B137" s="28"/>
      <c r="C137" s="29"/>
      <c r="D137" s="29"/>
      <c r="E137" s="29"/>
      <c r="F137" s="29"/>
      <c r="G137" s="29"/>
      <c r="H137" s="29"/>
    </row>
    <row r="138" spans="1:8" ht="11.25">
      <c r="A138" s="27"/>
      <c r="B138" s="28"/>
      <c r="C138" s="29"/>
      <c r="D138" s="29"/>
      <c r="E138" s="29"/>
      <c r="F138" s="29"/>
      <c r="G138" s="29"/>
      <c r="H138" s="29"/>
    </row>
    <row r="139" spans="1:8" ht="11.25">
      <c r="A139" s="27"/>
      <c r="B139" s="30" t="s">
        <v>90</v>
      </c>
      <c r="C139" s="29"/>
      <c r="D139" s="29"/>
      <c r="E139" s="31" t="s">
        <v>91</v>
      </c>
      <c r="F139" s="31"/>
      <c r="G139" s="31"/>
      <c r="H139" s="29"/>
    </row>
    <row r="140" spans="1:8" ht="11.25">
      <c r="A140" s="27"/>
      <c r="B140" s="32" t="s">
        <v>92</v>
      </c>
      <c r="C140" s="29"/>
      <c r="D140" s="29"/>
      <c r="E140" s="33" t="s">
        <v>93</v>
      </c>
      <c r="F140" s="33"/>
      <c r="G140" s="33"/>
      <c r="H140" s="29"/>
    </row>
    <row r="141" spans="1:8" ht="11.25">
      <c r="A141" s="27"/>
      <c r="B141" s="28"/>
      <c r="C141" s="29"/>
      <c r="D141" s="29"/>
      <c r="E141" s="29"/>
      <c r="F141" s="29"/>
      <c r="G141" s="29"/>
      <c r="H141" s="29"/>
    </row>
    <row r="142" spans="1:8" ht="11.25">
      <c r="A142" s="27"/>
      <c r="C142" s="34"/>
      <c r="G142" s="29"/>
      <c r="H142" s="29"/>
    </row>
    <row r="143" spans="1:8" ht="11.25">
      <c r="A143" s="27"/>
      <c r="C143" s="34"/>
      <c r="G143" s="29"/>
      <c r="H143" s="29"/>
    </row>
    <row r="144" spans="1:8" ht="11.25">
      <c r="A144" s="27"/>
      <c r="B144" s="28"/>
      <c r="C144" s="29"/>
      <c r="D144" s="29"/>
      <c r="E144" s="29"/>
      <c r="F144" s="29"/>
      <c r="G144" s="29"/>
      <c r="H144" s="29"/>
    </row>
    <row r="148" spans="1:8" ht="45" customHeight="1">
      <c r="A148" s="1" t="s">
        <v>94</v>
      </c>
      <c r="B148" s="2"/>
      <c r="C148" s="2"/>
      <c r="D148" s="2"/>
      <c r="E148" s="2"/>
      <c r="F148" s="2"/>
      <c r="G148" s="2"/>
      <c r="H148" s="3"/>
    </row>
    <row r="149" spans="1:8" ht="11.25">
      <c r="A149" s="6" t="s">
        <v>1</v>
      </c>
      <c r="B149" s="7"/>
      <c r="C149" s="1" t="s">
        <v>2</v>
      </c>
      <c r="D149" s="2"/>
      <c r="E149" s="2"/>
      <c r="F149" s="2"/>
      <c r="G149" s="3"/>
      <c r="H149" s="8" t="s">
        <v>3</v>
      </c>
    </row>
    <row r="150" spans="1:8" ht="20.4">
      <c r="A150" s="9"/>
      <c r="B150" s="10"/>
      <c r="C150" s="11" t="s">
        <v>4</v>
      </c>
      <c r="D150" s="11" t="s">
        <v>5</v>
      </c>
      <c r="E150" s="11" t="s">
        <v>6</v>
      </c>
      <c r="F150" s="11" t="s">
        <v>7</v>
      </c>
      <c r="G150" s="11" t="s">
        <v>8</v>
      </c>
      <c r="H150" s="12"/>
    </row>
    <row r="151" spans="1:8" ht="11.25">
      <c r="A151" s="13"/>
      <c r="B151" s="14"/>
      <c r="C151" s="15">
        <v>1</v>
      </c>
      <c r="D151" s="15">
        <v>2</v>
      </c>
      <c r="E151" s="15" t="s">
        <v>9</v>
      </c>
      <c r="F151" s="15">
        <v>4</v>
      </c>
      <c r="G151" s="15">
        <v>5</v>
      </c>
      <c r="H151" s="15" t="s">
        <v>10</v>
      </c>
    </row>
    <row r="152" spans="1:8" ht="11.25">
      <c r="A152" s="16"/>
      <c r="B152" s="35"/>
      <c r="C152" s="36"/>
      <c r="D152" s="36"/>
      <c r="E152" s="36"/>
      <c r="F152" s="36"/>
      <c r="G152" s="36"/>
      <c r="H152" s="36"/>
    </row>
    <row r="153" spans="1:8" ht="11.25">
      <c r="A153" s="19"/>
      <c r="B153" s="39" t="s">
        <v>99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f>E153-F153</f>
        <v>0</v>
      </c>
    </row>
    <row r="154" spans="1:8" ht="11.25">
      <c r="A154" s="19"/>
      <c r="B154" s="39"/>
      <c r="C154" s="37"/>
      <c r="D154" s="37"/>
      <c r="E154" s="37"/>
      <c r="F154" s="37"/>
      <c r="G154" s="37"/>
      <c r="H154" s="37"/>
    </row>
    <row r="155" spans="1:8" ht="11.25">
      <c r="A155" s="19"/>
      <c r="B155" s="39" t="s">
        <v>100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f aca="true" t="shared" si="5" ref="H155:H165">E155-F155</f>
        <v>0</v>
      </c>
    </row>
    <row r="156" spans="1:8" ht="11.25">
      <c r="A156" s="19"/>
      <c r="B156" s="39"/>
      <c r="C156" s="37"/>
      <c r="D156" s="37"/>
      <c r="E156" s="37"/>
      <c r="F156" s="37"/>
      <c r="G156" s="37"/>
      <c r="H156" s="37"/>
    </row>
    <row r="157" spans="1:8" ht="20.4">
      <c r="A157" s="19"/>
      <c r="B157" s="39" t="s">
        <v>101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f t="shared" si="5"/>
        <v>0</v>
      </c>
    </row>
    <row r="158" spans="1:8" ht="11.25">
      <c r="A158" s="19"/>
      <c r="B158" s="39"/>
      <c r="C158" s="37"/>
      <c r="D158" s="37"/>
      <c r="E158" s="37"/>
      <c r="F158" s="37"/>
      <c r="G158" s="37"/>
      <c r="H158" s="37"/>
    </row>
    <row r="159" spans="1:8" ht="11.25">
      <c r="A159" s="19"/>
      <c r="B159" s="39" t="s">
        <v>102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f t="shared" si="5"/>
        <v>0</v>
      </c>
    </row>
    <row r="160" spans="1:8" ht="11.25">
      <c r="A160" s="19"/>
      <c r="B160" s="39"/>
      <c r="C160" s="37"/>
      <c r="D160" s="37"/>
      <c r="E160" s="37"/>
      <c r="F160" s="37"/>
      <c r="G160" s="37"/>
      <c r="H160" s="37"/>
    </row>
    <row r="161" spans="1:8" ht="20.4">
      <c r="A161" s="19"/>
      <c r="B161" s="39" t="s">
        <v>103</v>
      </c>
      <c r="C161" s="37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f t="shared" si="5"/>
        <v>0</v>
      </c>
    </row>
    <row r="162" spans="1:8" ht="11.25">
      <c r="A162" s="19"/>
      <c r="B162" s="39"/>
      <c r="C162" s="37"/>
      <c r="D162" s="37"/>
      <c r="E162" s="37"/>
      <c r="F162" s="37"/>
      <c r="G162" s="37"/>
      <c r="H162" s="37"/>
    </row>
    <row r="163" spans="1:8" ht="20.4">
      <c r="A163" s="19"/>
      <c r="B163" s="39" t="s">
        <v>104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f t="shared" si="5"/>
        <v>0</v>
      </c>
    </row>
    <row r="164" spans="1:8" ht="11.25">
      <c r="A164" s="19"/>
      <c r="B164" s="39"/>
      <c r="C164" s="37"/>
      <c r="D164" s="37"/>
      <c r="E164" s="37"/>
      <c r="F164" s="37"/>
      <c r="G164" s="37"/>
      <c r="H164" s="37"/>
    </row>
    <row r="165" spans="1:8" ht="11.25">
      <c r="A165" s="19"/>
      <c r="B165" s="39" t="s">
        <v>105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f t="shared" si="5"/>
        <v>0</v>
      </c>
    </row>
    <row r="166" spans="1:8" ht="11.25">
      <c r="A166" s="40"/>
      <c r="B166" s="41"/>
      <c r="C166" s="38"/>
      <c r="D166" s="38"/>
      <c r="E166" s="38"/>
      <c r="F166" s="38"/>
      <c r="G166" s="38"/>
      <c r="H166" s="38"/>
    </row>
    <row r="167" spans="1:8" ht="11.25">
      <c r="A167" s="24"/>
      <c r="B167" s="25" t="s">
        <v>89</v>
      </c>
      <c r="C167" s="26">
        <f>SUM(C153:C165)</f>
        <v>0</v>
      </c>
      <c r="D167" s="26">
        <f aca="true" t="shared" si="6" ref="D167:H167">SUM(D153:D165)</f>
        <v>0</v>
      </c>
      <c r="E167" s="26">
        <f t="shared" si="6"/>
        <v>0</v>
      </c>
      <c r="F167" s="26">
        <f t="shared" si="6"/>
        <v>0</v>
      </c>
      <c r="G167" s="26">
        <f t="shared" si="6"/>
        <v>0</v>
      </c>
      <c r="H167" s="26">
        <f t="shared" si="6"/>
        <v>0</v>
      </c>
    </row>
    <row r="183" spans="2:7" ht="11.25">
      <c r="B183" s="30" t="s">
        <v>90</v>
      </c>
      <c r="E183" s="31" t="s">
        <v>91</v>
      </c>
      <c r="F183" s="31"/>
      <c r="G183" s="31"/>
    </row>
    <row r="184" spans="2:7" ht="11.25">
      <c r="B184" s="32" t="s">
        <v>92</v>
      </c>
      <c r="E184" s="33" t="s">
        <v>93</v>
      </c>
      <c r="F184" s="33"/>
      <c r="G184" s="33"/>
    </row>
    <row r="186" ht="11.25">
      <c r="C186" s="34"/>
    </row>
    <row r="187" ht="11.25">
      <c r="C187" s="34"/>
    </row>
  </sheetData>
  <sheetProtection formatCells="0" formatColumns="0" formatRows="0" insertRows="0" deleteRows="0" autoFilter="0"/>
  <mergeCells count="18">
    <mergeCell ref="A148:H148"/>
    <mergeCell ref="A149:B151"/>
    <mergeCell ref="C149:G149"/>
    <mergeCell ref="H149:H150"/>
    <mergeCell ref="E183:G183"/>
    <mergeCell ref="E184:G184"/>
    <mergeCell ref="A112:H112"/>
    <mergeCell ref="A114:B116"/>
    <mergeCell ref="C114:G114"/>
    <mergeCell ref="H114:H115"/>
    <mergeCell ref="E139:G139"/>
    <mergeCell ref="E140:G140"/>
    <mergeCell ref="A1:H1"/>
    <mergeCell ref="A3:B5"/>
    <mergeCell ref="C3:G3"/>
    <mergeCell ref="H3:H4"/>
    <mergeCell ref="E101:G101"/>
    <mergeCell ref="E102:G102"/>
  </mergeCells>
  <printOptions horizontalCentered="1"/>
  <pageMargins left="0.25" right="0.25" top="0.75" bottom="0.75" header="0.3" footer="0.3"/>
  <pageSetup fitToHeight="1" fitToWidth="1" horizontalDpi="600" verticalDpi="600" orientation="portrait" scale="33" r:id="rId2"/>
  <ignoredErrors>
    <ignoredError sqref="H7:H85 C85:G85 C123:H123 H118:H122 C153:H16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2019-10-29T20:45:00Z</dcterms:created>
  <dcterms:modified xsi:type="dcterms:W3CDTF">2019-10-29T20:49:13Z</dcterms:modified>
  <cp:category/>
  <cp:version/>
  <cp:contentType/>
  <cp:contentStatus/>
</cp:coreProperties>
</file>